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amanta\Documents\Samanta\Jocotoco\BBVA\Datos ADJUNTOS\"/>
    </mc:Choice>
  </mc:AlternateContent>
  <xr:revisionPtr revIDLastSave="0" documentId="8_{79CEA2E0-2707-4D1C-9019-4C6A753A4D77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BUENAVENTURA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1" i="3" l="1"/>
  <c r="E69" i="3"/>
  <c r="E65" i="3"/>
  <c r="E63" i="3"/>
  <c r="E61" i="3"/>
  <c r="E59" i="3"/>
  <c r="E54" i="3"/>
  <c r="E50" i="3"/>
  <c r="E46" i="3"/>
  <c r="E45" i="3"/>
  <c r="E43" i="3"/>
  <c r="E40" i="3"/>
  <c r="E38" i="3"/>
  <c r="E36" i="3"/>
  <c r="E34" i="3"/>
  <c r="E33" i="3"/>
  <c r="E32" i="3"/>
  <c r="E28" i="3"/>
  <c r="E26" i="3"/>
  <c r="E25" i="3"/>
  <c r="E21" i="3"/>
  <c r="E18" i="3"/>
  <c r="E15" i="3"/>
  <c r="E12" i="3"/>
  <c r="E9" i="3"/>
</calcChain>
</file>

<file path=xl/sharedStrings.xml><?xml version="1.0" encoding="utf-8"?>
<sst xmlns="http://schemas.openxmlformats.org/spreadsheetml/2006/main" count="153" uniqueCount="83">
  <si>
    <t>FUNDACION DE CONSERVACION JOCOTOCO</t>
  </si>
  <si>
    <t>LAND VALUE</t>
  </si>
  <si>
    <t>BUENAVENTURA RESERVE</t>
  </si>
  <si>
    <t>NotaId</t>
  </si>
  <si>
    <t>Tipo de Escritura</t>
  </si>
  <si>
    <t>DATE</t>
  </si>
  <si>
    <t>Has.</t>
  </si>
  <si>
    <t>Per Has.</t>
  </si>
  <si>
    <t>Medida Planimétrica</t>
  </si>
  <si>
    <t>PRICE</t>
  </si>
  <si>
    <t>SELLER</t>
  </si>
  <si>
    <t>Donante</t>
  </si>
  <si>
    <t>Contribición</t>
  </si>
  <si>
    <t>Compra Venta</t>
  </si>
  <si>
    <t>Moscoso Molina Jose Vicente</t>
  </si>
  <si>
    <t>Rainforest Trust</t>
  </si>
  <si>
    <t>Escritura Buenaventrura - Moscoso Molina Jose Vicente - 14 de septiembre de 1999</t>
  </si>
  <si>
    <t>Simpson Trust</t>
  </si>
  <si>
    <t>J&amp;R Moore</t>
  </si>
  <si>
    <t>Romero Sanchez Angel Polibio</t>
  </si>
  <si>
    <t>Escritura Buenaventrura - Romero Sanchez Angel - 14 de septiembre de 1999</t>
  </si>
  <si>
    <t>Jarrin Jaramillo Segundo Elezar</t>
  </si>
  <si>
    <t>Escritura Buenaventrura - Jarrin Jaramillo Segundo - 22 de septiembre de 1999</t>
  </si>
  <si>
    <t>Apolo Sanchez Dennis Remigio</t>
  </si>
  <si>
    <t>Escritura Buenaventrura - Apolo Sanchez Dennis - 15 de mayo de 2000</t>
  </si>
  <si>
    <t>Sanchez Cordova Alfredesvina Celeste</t>
  </si>
  <si>
    <t>American bird conservancy</t>
  </si>
  <si>
    <t>Escritura Buenaventrura - Sanchez Cordova Celeste -  08 de febrero de 2002</t>
  </si>
  <si>
    <t>Garfield Weston Foundation</t>
  </si>
  <si>
    <t>Overbrook</t>
  </si>
  <si>
    <t>Macas Zeas Segundo de Jesus</t>
  </si>
  <si>
    <t>Escritura Buenaventrura - Macas Zeas Segundo de Jesus - 27 de noviembre de 2002</t>
  </si>
  <si>
    <t>Cabrera Aguilar Oliver Enrique</t>
  </si>
  <si>
    <t>Audubon</t>
  </si>
  <si>
    <t>Escritura Buenaventrura - Cabrera Aguilar Enrique - 06 de julio de 2003</t>
  </si>
  <si>
    <t>Cabrera Pastor Enrrique Gilberto</t>
  </si>
  <si>
    <t>Naturaleza y Cultura Internacional</t>
  </si>
  <si>
    <t>escritura Buenaventrura- Cabrera Pastor Enrrique Gilberto- 6 de julio de 2003</t>
  </si>
  <si>
    <t>Derechos Posesorios</t>
  </si>
  <si>
    <t>Bolivar Iderlfonso Tituana Ramon</t>
  </si>
  <si>
    <t>Escritura Buenaventrura- Bolivar Iderlfonso Tituana Ramon- 4 de junio de 2004</t>
  </si>
  <si>
    <t>Romero Valarezo Eduardo Amable</t>
  </si>
  <si>
    <t>World Land Trust-UK</t>
  </si>
  <si>
    <t>Escritura Buenaventrura - Romero Valarezo Edduardo - 16 de diciembre de 2005</t>
  </si>
  <si>
    <t>Carrion Gallardo Luis Orlando</t>
  </si>
  <si>
    <t>Escritura Buenaventrura - Carrion Gallardo Luis - 04 de mayo de 2007</t>
  </si>
  <si>
    <t>Inmototal SA</t>
  </si>
  <si>
    <t xml:space="preserve"> Escritura Buenaventrura - Inmototal SA - 04 de mayo de 2007</t>
  </si>
  <si>
    <t>Rodas Armijos Bienvenido Traquino</t>
  </si>
  <si>
    <t>Escritura Buenaventrura - Rodas Armijos Bienvenido - 16 de noviembre de 2007</t>
  </si>
  <si>
    <t>Toro Espinoza Francisco Jose</t>
  </si>
  <si>
    <t>Escritura Buenaventrura - Toro Espinoza Francisco Jose - 19 de enero de 2018</t>
  </si>
  <si>
    <t>Galvez Cobos Segundo Rogelio</t>
  </si>
  <si>
    <t>Escritura Buenaventrura - Galvez Cobos Segundo - 30 de marzo de 2009</t>
  </si>
  <si>
    <t>Escritura Buenaventrura- Romero Sanchez Angel Polibio- 14 de septiembre de 2010</t>
  </si>
  <si>
    <t>Ochoa Sanchez Jorge Homero</t>
  </si>
  <si>
    <t>Escritura Buenaventrura - Ochoa Sanchez Jorge - 05 de mayo de 2011</t>
  </si>
  <si>
    <t>Anglo Ecuatorian Society</t>
  </si>
  <si>
    <t>Dansk Ornitologisk Forening</t>
  </si>
  <si>
    <t>Ramirez Ramirez Ivan Elias</t>
  </si>
  <si>
    <t>Escritura Buenaventrura - Ramirez Ramirez Ivan - 02 de mayo de 2013</t>
  </si>
  <si>
    <t>Jarrín Espinoza Miriam Yolanda</t>
  </si>
  <si>
    <t>Escritura Buenaventura - Jarrín Espinoza Miriam - 06 de octubre de 2015</t>
  </si>
  <si>
    <t>March Foundation</t>
  </si>
  <si>
    <t>Schafer, Hildergard and Hans</t>
  </si>
  <si>
    <t>Simpson Trust </t>
  </si>
  <si>
    <t>Varios donantes</t>
  </si>
  <si>
    <t>Tituana Tituana José Miguel</t>
  </si>
  <si>
    <t>Escritura Buenaventrura - Tituana Tituana José Miguel - 05 de mayo de 2016</t>
  </si>
  <si>
    <t>Guzman Ricaurte Carlos Miguel</t>
  </si>
  <si>
    <t>Escritura Buenaventrura - Guzman Ricaurte Carlos - 12 de noviembre de 2016</t>
  </si>
  <si>
    <t>Cuenca Vega Flor Bernarda</t>
  </si>
  <si>
    <t>Escritura Buenaventrura - Cuenca Vega Flor - 06 de octubre de 2015</t>
  </si>
  <si>
    <t>Torres Ordoñez Marco Orlando</t>
  </si>
  <si>
    <t>Escritura Buenaventrura - Torres Ordoñez Marco - 30 de enero de 2018</t>
  </si>
  <si>
    <t>Snake Donations</t>
  </si>
  <si>
    <t>Butler Foundation</t>
  </si>
  <si>
    <t>Tituana Ramon Bolivar Idelfoso</t>
  </si>
  <si>
    <t>Escritura Buenaventrura- Tituana Ramon Bolivar Idelfoso- 23 de octubre de 2018</t>
  </si>
  <si>
    <t>Asanza Samaniego Livio de Jesús</t>
  </si>
  <si>
    <t>Escritura Buenaventura- Azansa Samaniego Livio de Jesus - 31 de julio de 2019 - 72.08 Has</t>
  </si>
  <si>
    <t>Escritura Buenaventura- Azansa Samaniego Livio de Jesus - 31 de julio de 2019 - 25 Has 1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</si>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</sst>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[$$-1009]* #,##0.00_-;\-[$$-1009]* #,##0.00_-;_-[$$-10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1"/>
      <color rgb="FF40404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2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65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17" xfId="0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10" xfId="0" applyBorder="1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2</xdr:col>
      <xdr:colOff>9525</xdr:colOff>
      <xdr:row>7</xdr:row>
      <xdr:rowOff>104614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D7CD7B66-EFDE-43CF-9992-EB4E6CD5C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457325" cy="1419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/>
  </sheetViews>
  <sheetFormatPr baseColWidth="10" defaultRowHeight="14.25" x14ac:dyDescent="0.45"/>
  <cols>
    <col min="1" max="1" width="10.6640625" style="75"/>
    <col min="5" max="5" width="13.1328125" bestFit="1" customWidth="1"/>
    <col min="7" max="7" width="15.1328125" bestFit="1" customWidth="1"/>
    <col min="8" max="8" width="18" style="37" customWidth="1"/>
    <col min="9" max="9" width="26.1328125" customWidth="1"/>
    <col min="10" max="10" width="14.3984375" customWidth="1"/>
    <col min="11" max="11" width="81.73046875" bestFit="1" customWidth="1"/>
  </cols>
  <sheetData>
    <row r="1" spans="1:11" x14ac:dyDescent="0.45">
      <c r="C1" s="1" t="s">
        <v>0</v>
      </c>
      <c r="D1" s="2"/>
      <c r="E1" s="3"/>
      <c r="G1" s="3"/>
      <c r="H1" s="4"/>
    </row>
    <row r="2" spans="1:11" x14ac:dyDescent="0.45">
      <c r="C2" s="1"/>
      <c r="D2" s="2"/>
      <c r="E2" s="3"/>
      <c r="F2" s="1"/>
      <c r="G2" s="3"/>
      <c r="H2" s="4"/>
    </row>
    <row r="3" spans="1:11" x14ac:dyDescent="0.45">
      <c r="C3" s="1" t="s">
        <v>1</v>
      </c>
      <c r="D3" s="2"/>
      <c r="E3" s="3"/>
      <c r="F3" s="1"/>
      <c r="G3" s="3"/>
      <c r="H3" s="4"/>
    </row>
    <row r="4" spans="1:11" x14ac:dyDescent="0.45">
      <c r="C4" s="1"/>
      <c r="D4" s="2"/>
      <c r="E4" s="3"/>
      <c r="F4" s="1"/>
      <c r="G4" s="3"/>
      <c r="H4" s="4"/>
    </row>
    <row r="5" spans="1:11" x14ac:dyDescent="0.45">
      <c r="C5" s="1"/>
      <c r="D5" s="2"/>
      <c r="E5" s="3"/>
      <c r="F5" s="1"/>
      <c r="G5" s="3"/>
      <c r="H5" s="4"/>
    </row>
    <row r="6" spans="1:11" x14ac:dyDescent="0.45">
      <c r="C6" s="1" t="s">
        <v>2</v>
      </c>
      <c r="D6" s="2"/>
      <c r="E6" s="3"/>
      <c r="F6" s="1"/>
      <c r="G6" s="3"/>
      <c r="H6" s="4"/>
    </row>
    <row r="7" spans="1:11" ht="14.65" thickBot="1" x14ac:dyDescent="0.5">
      <c r="C7" s="1"/>
      <c r="D7" s="2"/>
      <c r="E7" s="3"/>
      <c r="F7" s="1"/>
      <c r="G7" s="3"/>
      <c r="H7" s="4"/>
    </row>
    <row r="8" spans="1:11" ht="26.65" thickBot="1" x14ac:dyDescent="0.5">
      <c r="A8" s="74" t="s">
        <v>3</v>
      </c>
      <c r="B8" s="5" t="s">
        <v>4</v>
      </c>
      <c r="C8" s="6" t="s">
        <v>5</v>
      </c>
      <c r="D8" s="7" t="s">
        <v>6</v>
      </c>
      <c r="E8" s="8" t="s">
        <v>7</v>
      </c>
      <c r="F8" s="9" t="s">
        <v>8</v>
      </c>
      <c r="G8" s="8" t="s">
        <v>9</v>
      </c>
      <c r="H8" s="10" t="s">
        <v>10</v>
      </c>
      <c r="I8" s="11" t="s">
        <v>11</v>
      </c>
      <c r="J8" s="12" t="s">
        <v>12</v>
      </c>
      <c r="K8" s="13" t="s">
        <v>82</v>
      </c>
    </row>
    <row r="9" spans="1:11" x14ac:dyDescent="0.45">
      <c r="A9" s="63">
        <v>739</v>
      </c>
      <c r="B9" s="63" t="s">
        <v>13</v>
      </c>
      <c r="C9" s="64">
        <v>36417</v>
      </c>
      <c r="D9" s="62">
        <v>150</v>
      </c>
      <c r="E9" s="65">
        <f t="shared" ref="E9:E45" si="0">G9/D9</f>
        <v>205.12666666666667</v>
      </c>
      <c r="F9" s="62"/>
      <c r="G9" s="66">
        <v>30769</v>
      </c>
      <c r="H9" s="67" t="s">
        <v>14</v>
      </c>
      <c r="I9" s="14" t="s">
        <v>15</v>
      </c>
      <c r="J9" s="15">
        <v>10256.299999999999</v>
      </c>
      <c r="K9" s="61" t="s">
        <v>16</v>
      </c>
    </row>
    <row r="10" spans="1:11" x14ac:dyDescent="0.45">
      <c r="A10" s="63"/>
      <c r="B10" s="63"/>
      <c r="C10" s="64"/>
      <c r="D10" s="62"/>
      <c r="E10" s="65"/>
      <c r="F10" s="62"/>
      <c r="G10" s="66"/>
      <c r="H10" s="67"/>
      <c r="I10" s="14" t="s">
        <v>17</v>
      </c>
      <c r="J10" s="15">
        <v>10256.299999999999</v>
      </c>
      <c r="K10" s="61"/>
    </row>
    <row r="11" spans="1:11" x14ac:dyDescent="0.45">
      <c r="A11" s="54"/>
      <c r="B11" s="54"/>
      <c r="C11" s="56"/>
      <c r="D11" s="52"/>
      <c r="E11" s="58"/>
      <c r="F11" s="52"/>
      <c r="G11" s="50"/>
      <c r="H11" s="60"/>
      <c r="I11" s="14" t="s">
        <v>18</v>
      </c>
      <c r="J11" s="15">
        <v>10256.299999999999</v>
      </c>
      <c r="K11" s="61"/>
    </row>
    <row r="12" spans="1:11" x14ac:dyDescent="0.45">
      <c r="A12" s="53">
        <v>744</v>
      </c>
      <c r="B12" s="53" t="s">
        <v>13</v>
      </c>
      <c r="C12" s="55">
        <v>36417</v>
      </c>
      <c r="D12" s="51">
        <v>5</v>
      </c>
      <c r="E12" s="57">
        <f>G12/D12</f>
        <v>115.4</v>
      </c>
      <c r="F12" s="51"/>
      <c r="G12" s="49">
        <v>577</v>
      </c>
      <c r="H12" s="59" t="s">
        <v>19</v>
      </c>
      <c r="I12" s="16" t="s">
        <v>15</v>
      </c>
      <c r="J12" s="17">
        <v>192.33</v>
      </c>
      <c r="K12" s="61" t="s">
        <v>20</v>
      </c>
    </row>
    <row r="13" spans="1:11" x14ac:dyDescent="0.45">
      <c r="A13" s="63"/>
      <c r="B13" s="63"/>
      <c r="C13" s="64"/>
      <c r="D13" s="62"/>
      <c r="E13" s="65"/>
      <c r="F13" s="62"/>
      <c r="G13" s="66"/>
      <c r="H13" s="67"/>
      <c r="I13" s="14" t="s">
        <v>17</v>
      </c>
      <c r="J13" s="15">
        <v>192.33</v>
      </c>
      <c r="K13" s="61"/>
    </row>
    <row r="14" spans="1:11" x14ac:dyDescent="0.45">
      <c r="A14" s="54"/>
      <c r="B14" s="54"/>
      <c r="C14" s="56"/>
      <c r="D14" s="52"/>
      <c r="E14" s="58"/>
      <c r="F14" s="52"/>
      <c r="G14" s="50"/>
      <c r="H14" s="60"/>
      <c r="I14" s="18" t="s">
        <v>18</v>
      </c>
      <c r="J14" s="19">
        <v>192.33</v>
      </c>
      <c r="K14" s="61"/>
    </row>
    <row r="15" spans="1:11" x14ac:dyDescent="0.45">
      <c r="A15" s="53">
        <v>737</v>
      </c>
      <c r="B15" s="53" t="s">
        <v>13</v>
      </c>
      <c r="C15" s="55">
        <v>36425</v>
      </c>
      <c r="D15" s="51">
        <v>73</v>
      </c>
      <c r="E15" s="57">
        <f>G15/D15</f>
        <v>269.23287671232879</v>
      </c>
      <c r="F15" s="51"/>
      <c r="G15" s="49">
        <v>19654</v>
      </c>
      <c r="H15" s="59" t="s">
        <v>21</v>
      </c>
      <c r="I15" s="16" t="s">
        <v>15</v>
      </c>
      <c r="J15" s="17">
        <v>6551.33</v>
      </c>
      <c r="K15" s="61" t="s">
        <v>22</v>
      </c>
    </row>
    <row r="16" spans="1:11" x14ac:dyDescent="0.45">
      <c r="A16" s="63"/>
      <c r="B16" s="63"/>
      <c r="C16" s="64"/>
      <c r="D16" s="62"/>
      <c r="E16" s="65"/>
      <c r="F16" s="62"/>
      <c r="G16" s="66"/>
      <c r="H16" s="67"/>
      <c r="I16" s="14" t="s">
        <v>17</v>
      </c>
      <c r="J16" s="15">
        <v>6551.33</v>
      </c>
      <c r="K16" s="61"/>
    </row>
    <row r="17" spans="1:11" x14ac:dyDescent="0.45">
      <c r="A17" s="54"/>
      <c r="B17" s="54"/>
      <c r="C17" s="56"/>
      <c r="D17" s="52"/>
      <c r="E17" s="58"/>
      <c r="F17" s="52"/>
      <c r="G17" s="50"/>
      <c r="H17" s="60"/>
      <c r="I17" s="18" t="s">
        <v>18</v>
      </c>
      <c r="J17" s="19">
        <v>6551.33</v>
      </c>
      <c r="K17" s="61"/>
    </row>
    <row r="18" spans="1:11" x14ac:dyDescent="0.45">
      <c r="A18" s="53">
        <v>730</v>
      </c>
      <c r="B18" s="53" t="s">
        <v>13</v>
      </c>
      <c r="C18" s="55">
        <v>36661</v>
      </c>
      <c r="D18" s="51">
        <v>20</v>
      </c>
      <c r="E18" s="57">
        <f>G18/D18</f>
        <v>1075</v>
      </c>
      <c r="F18" s="51"/>
      <c r="G18" s="49">
        <v>21500</v>
      </c>
      <c r="H18" s="59" t="s">
        <v>23</v>
      </c>
      <c r="I18" s="16" t="s">
        <v>15</v>
      </c>
      <c r="J18" s="17">
        <v>7166.66</v>
      </c>
      <c r="K18" s="61" t="s">
        <v>24</v>
      </c>
    </row>
    <row r="19" spans="1:11" x14ac:dyDescent="0.45">
      <c r="A19" s="63"/>
      <c r="B19" s="63"/>
      <c r="C19" s="64"/>
      <c r="D19" s="62"/>
      <c r="E19" s="65"/>
      <c r="F19" s="62"/>
      <c r="G19" s="66"/>
      <c r="H19" s="67"/>
      <c r="I19" s="14" t="s">
        <v>17</v>
      </c>
      <c r="J19" s="15">
        <v>7166.66</v>
      </c>
      <c r="K19" s="61"/>
    </row>
    <row r="20" spans="1:11" x14ac:dyDescent="0.45">
      <c r="A20" s="54"/>
      <c r="B20" s="54"/>
      <c r="C20" s="56"/>
      <c r="D20" s="52"/>
      <c r="E20" s="58"/>
      <c r="F20" s="52"/>
      <c r="G20" s="50"/>
      <c r="H20" s="60"/>
      <c r="I20" s="18" t="s">
        <v>18</v>
      </c>
      <c r="J20" s="19">
        <v>7166.66</v>
      </c>
      <c r="K20" s="61"/>
    </row>
    <row r="21" spans="1:11" x14ac:dyDescent="0.45">
      <c r="A21" s="53">
        <v>746</v>
      </c>
      <c r="B21" s="53" t="s">
        <v>13</v>
      </c>
      <c r="C21" s="55">
        <v>37295</v>
      </c>
      <c r="D21" s="51">
        <v>360</v>
      </c>
      <c r="E21" s="57">
        <f>G21/D21</f>
        <v>611.11111111111109</v>
      </c>
      <c r="F21" s="51"/>
      <c r="G21" s="49">
        <v>220000</v>
      </c>
      <c r="H21" s="59" t="s">
        <v>25</v>
      </c>
      <c r="I21" s="16" t="s">
        <v>26</v>
      </c>
      <c r="J21" s="17">
        <v>55000</v>
      </c>
      <c r="K21" s="61" t="s">
        <v>27</v>
      </c>
    </row>
    <row r="22" spans="1:11" x14ac:dyDescent="0.45">
      <c r="A22" s="63"/>
      <c r="B22" s="63"/>
      <c r="C22" s="64"/>
      <c r="D22" s="62"/>
      <c r="E22" s="65"/>
      <c r="F22" s="62"/>
      <c r="G22" s="66"/>
      <c r="H22" s="67"/>
      <c r="I22" s="14" t="s">
        <v>28</v>
      </c>
      <c r="J22" s="15">
        <v>55000</v>
      </c>
      <c r="K22" s="61"/>
    </row>
    <row r="23" spans="1:11" x14ac:dyDescent="0.45">
      <c r="A23" s="63"/>
      <c r="B23" s="63"/>
      <c r="C23" s="64"/>
      <c r="D23" s="62"/>
      <c r="E23" s="65"/>
      <c r="F23" s="62"/>
      <c r="G23" s="66"/>
      <c r="H23" s="67"/>
      <c r="I23" s="14" t="s">
        <v>29</v>
      </c>
      <c r="J23" s="15">
        <v>55000</v>
      </c>
      <c r="K23" s="61"/>
    </row>
    <row r="24" spans="1:11" x14ac:dyDescent="0.45">
      <c r="A24" s="54"/>
      <c r="B24" s="54"/>
      <c r="C24" s="56"/>
      <c r="D24" s="52"/>
      <c r="E24" s="58"/>
      <c r="F24" s="52"/>
      <c r="G24" s="50"/>
      <c r="H24" s="60"/>
      <c r="I24" s="14" t="s">
        <v>15</v>
      </c>
      <c r="J24" s="15">
        <v>55000</v>
      </c>
      <c r="K24" s="61"/>
    </row>
    <row r="25" spans="1:11" ht="28.5" x14ac:dyDescent="0.45">
      <c r="A25" s="28">
        <v>738</v>
      </c>
      <c r="B25" s="21" t="s">
        <v>13</v>
      </c>
      <c r="C25" s="22">
        <v>37587</v>
      </c>
      <c r="D25" s="20">
        <v>21</v>
      </c>
      <c r="E25" s="23">
        <f t="shared" si="0"/>
        <v>1000</v>
      </c>
      <c r="F25" s="20"/>
      <c r="G25" s="24">
        <v>21000</v>
      </c>
      <c r="H25" s="25" t="s">
        <v>30</v>
      </c>
      <c r="I25" s="26" t="s">
        <v>15</v>
      </c>
      <c r="J25" s="27">
        <v>21000</v>
      </c>
      <c r="K25" s="28" t="s">
        <v>31</v>
      </c>
    </row>
    <row r="26" spans="1:11" x14ac:dyDescent="0.45">
      <c r="A26" s="53">
        <v>732</v>
      </c>
      <c r="B26" s="53" t="s">
        <v>13</v>
      </c>
      <c r="C26" s="55">
        <v>37808</v>
      </c>
      <c r="D26" s="51">
        <v>20</v>
      </c>
      <c r="E26" s="57">
        <f>G26/D26</f>
        <v>820</v>
      </c>
      <c r="F26" s="51"/>
      <c r="G26" s="49">
        <v>16400</v>
      </c>
      <c r="H26" s="71" t="s">
        <v>32</v>
      </c>
      <c r="I26" s="16" t="s">
        <v>33</v>
      </c>
      <c r="J26" s="17">
        <v>8200</v>
      </c>
      <c r="K26" s="61" t="s">
        <v>34</v>
      </c>
    </row>
    <row r="27" spans="1:11" x14ac:dyDescent="0.45">
      <c r="A27" s="54"/>
      <c r="B27" s="54"/>
      <c r="C27" s="56"/>
      <c r="D27" s="52"/>
      <c r="E27" s="58"/>
      <c r="F27" s="52"/>
      <c r="G27" s="50"/>
      <c r="H27" s="73"/>
      <c r="I27" s="18" t="s">
        <v>29</v>
      </c>
      <c r="J27" s="19">
        <v>8200</v>
      </c>
      <c r="K27" s="61"/>
    </row>
    <row r="28" spans="1:11" x14ac:dyDescent="0.45">
      <c r="A28" s="53">
        <v>1354</v>
      </c>
      <c r="B28" s="53" t="s">
        <v>13</v>
      </c>
      <c r="C28" s="55">
        <v>37808</v>
      </c>
      <c r="D28" s="68">
        <v>200</v>
      </c>
      <c r="E28" s="57">
        <f>G28/D28</f>
        <v>820</v>
      </c>
      <c r="F28" s="51"/>
      <c r="G28" s="49">
        <v>164000</v>
      </c>
      <c r="H28" s="71" t="s">
        <v>35</v>
      </c>
      <c r="I28" s="16" t="s">
        <v>36</v>
      </c>
      <c r="J28" s="17">
        <v>41000</v>
      </c>
      <c r="K28" s="61" t="s">
        <v>37</v>
      </c>
    </row>
    <row r="29" spans="1:11" x14ac:dyDescent="0.45">
      <c r="A29" s="63"/>
      <c r="B29" s="63"/>
      <c r="C29" s="64"/>
      <c r="D29" s="69"/>
      <c r="E29" s="65"/>
      <c r="F29" s="62"/>
      <c r="G29" s="66"/>
      <c r="H29" s="72"/>
      <c r="I29" s="14" t="s">
        <v>33</v>
      </c>
      <c r="J29" s="15">
        <v>41000</v>
      </c>
      <c r="K29" s="61"/>
    </row>
    <row r="30" spans="1:11" x14ac:dyDescent="0.45">
      <c r="A30" s="63"/>
      <c r="B30" s="63"/>
      <c r="C30" s="64"/>
      <c r="D30" s="69"/>
      <c r="E30" s="65"/>
      <c r="F30" s="62"/>
      <c r="G30" s="66"/>
      <c r="H30" s="72"/>
      <c r="I30" s="14" t="s">
        <v>29</v>
      </c>
      <c r="J30" s="15">
        <v>41000</v>
      </c>
      <c r="K30" s="61"/>
    </row>
    <row r="31" spans="1:11" x14ac:dyDescent="0.45">
      <c r="A31" s="54"/>
      <c r="B31" s="54"/>
      <c r="C31" s="56"/>
      <c r="D31" s="70"/>
      <c r="E31" s="58"/>
      <c r="F31" s="52"/>
      <c r="G31" s="50"/>
      <c r="H31" s="73"/>
      <c r="I31" s="18" t="s">
        <v>15</v>
      </c>
      <c r="J31" s="19">
        <v>41000</v>
      </c>
      <c r="K31" s="61"/>
    </row>
    <row r="32" spans="1:11" ht="28.5" x14ac:dyDescent="0.45">
      <c r="A32" s="38">
        <v>1360</v>
      </c>
      <c r="B32" s="21" t="s">
        <v>38</v>
      </c>
      <c r="C32" s="22">
        <v>38142</v>
      </c>
      <c r="D32" s="20">
        <v>30</v>
      </c>
      <c r="E32" s="23">
        <f t="shared" si="0"/>
        <v>1666.6666666666667</v>
      </c>
      <c r="F32" s="20"/>
      <c r="G32" s="24">
        <v>50000</v>
      </c>
      <c r="H32" s="29" t="s">
        <v>39</v>
      </c>
      <c r="I32" s="26" t="s">
        <v>26</v>
      </c>
      <c r="J32" s="27">
        <v>50000</v>
      </c>
      <c r="K32" s="30" t="s">
        <v>40</v>
      </c>
    </row>
    <row r="33" spans="1:11" ht="28.5" x14ac:dyDescent="0.45">
      <c r="A33" s="38">
        <v>745</v>
      </c>
      <c r="B33" s="21" t="s">
        <v>13</v>
      </c>
      <c r="C33" s="22">
        <v>38702</v>
      </c>
      <c r="D33" s="20">
        <v>50</v>
      </c>
      <c r="E33" s="23">
        <f t="shared" si="0"/>
        <v>700</v>
      </c>
      <c r="F33" s="20"/>
      <c r="G33" s="24">
        <v>35000</v>
      </c>
      <c r="H33" s="25" t="s">
        <v>41</v>
      </c>
      <c r="I33" s="16" t="s">
        <v>42</v>
      </c>
      <c r="J33" s="17">
        <v>35000</v>
      </c>
      <c r="K33" s="31" t="s">
        <v>43</v>
      </c>
    </row>
    <row r="34" spans="1:11" x14ac:dyDescent="0.45">
      <c r="A34" s="53">
        <v>734</v>
      </c>
      <c r="B34" s="53" t="s">
        <v>38</v>
      </c>
      <c r="C34" s="55">
        <v>39206</v>
      </c>
      <c r="D34" s="51">
        <v>131.58000000000001</v>
      </c>
      <c r="E34" s="57">
        <f>G34/D34</f>
        <v>1139.9908800729593</v>
      </c>
      <c r="F34" s="51"/>
      <c r="G34" s="49">
        <v>150000</v>
      </c>
      <c r="H34" s="59" t="s">
        <v>44</v>
      </c>
      <c r="I34" s="16" t="s">
        <v>26</v>
      </c>
      <c r="J34" s="17">
        <v>75000</v>
      </c>
      <c r="K34" s="61" t="s">
        <v>45</v>
      </c>
    </row>
    <row r="35" spans="1:11" x14ac:dyDescent="0.45">
      <c r="A35" s="54"/>
      <c r="B35" s="54"/>
      <c r="C35" s="56"/>
      <c r="D35" s="52"/>
      <c r="E35" s="58"/>
      <c r="F35" s="52"/>
      <c r="G35" s="50"/>
      <c r="H35" s="60"/>
      <c r="I35" s="18" t="s">
        <v>42</v>
      </c>
      <c r="J35" s="19">
        <v>75000</v>
      </c>
      <c r="K35" s="61"/>
    </row>
    <row r="36" spans="1:11" x14ac:dyDescent="0.45">
      <c r="A36" s="53">
        <v>736</v>
      </c>
      <c r="B36" s="53" t="s">
        <v>13</v>
      </c>
      <c r="C36" s="55">
        <v>39209</v>
      </c>
      <c r="D36" s="51">
        <v>191.42</v>
      </c>
      <c r="E36" s="57">
        <f>G36/D36</f>
        <v>1149.3051927698257</v>
      </c>
      <c r="F36" s="51"/>
      <c r="G36" s="49">
        <v>220000</v>
      </c>
      <c r="H36" s="59" t="s">
        <v>46</v>
      </c>
      <c r="I36" s="16" t="s">
        <v>26</v>
      </c>
      <c r="J36" s="17">
        <v>110000</v>
      </c>
      <c r="K36" s="61" t="s">
        <v>47</v>
      </c>
    </row>
    <row r="37" spans="1:11" x14ac:dyDescent="0.45">
      <c r="A37" s="54"/>
      <c r="B37" s="54"/>
      <c r="C37" s="56"/>
      <c r="D37" s="52"/>
      <c r="E37" s="58"/>
      <c r="F37" s="52"/>
      <c r="G37" s="50"/>
      <c r="H37" s="60"/>
      <c r="I37" s="18" t="s">
        <v>42</v>
      </c>
      <c r="J37" s="19">
        <v>110000</v>
      </c>
      <c r="K37" s="61"/>
    </row>
    <row r="38" spans="1:11" x14ac:dyDescent="0.45">
      <c r="A38" s="53">
        <v>594</v>
      </c>
      <c r="B38" s="53" t="s">
        <v>13</v>
      </c>
      <c r="C38" s="55">
        <v>39402</v>
      </c>
      <c r="D38" s="51">
        <v>47</v>
      </c>
      <c r="E38" s="57">
        <f>G38/D38</f>
        <v>1021.2765957446809</v>
      </c>
      <c r="F38" s="51"/>
      <c r="G38" s="49">
        <v>48000</v>
      </c>
      <c r="H38" s="59" t="s">
        <v>48</v>
      </c>
      <c r="I38" s="16" t="s">
        <v>42</v>
      </c>
      <c r="J38" s="17">
        <v>24000</v>
      </c>
      <c r="K38" s="61" t="s">
        <v>49</v>
      </c>
    </row>
    <row r="39" spans="1:11" x14ac:dyDescent="0.45">
      <c r="A39" s="54"/>
      <c r="B39" s="54"/>
      <c r="C39" s="56"/>
      <c r="D39" s="52"/>
      <c r="E39" s="58"/>
      <c r="F39" s="52"/>
      <c r="G39" s="50"/>
      <c r="H39" s="60"/>
      <c r="I39" s="18" t="s">
        <v>26</v>
      </c>
      <c r="J39" s="19">
        <v>24000</v>
      </c>
      <c r="K39" s="61"/>
    </row>
    <row r="40" spans="1:11" x14ac:dyDescent="0.45">
      <c r="A40" s="53">
        <v>748</v>
      </c>
      <c r="B40" s="53" t="s">
        <v>13</v>
      </c>
      <c r="C40" s="55">
        <v>39466</v>
      </c>
      <c r="D40" s="51">
        <v>60</v>
      </c>
      <c r="E40" s="57">
        <f>G40/D40</f>
        <v>833.33333333333337</v>
      </c>
      <c r="F40" s="51"/>
      <c r="G40" s="49">
        <v>50000</v>
      </c>
      <c r="H40" s="59" t="s">
        <v>50</v>
      </c>
      <c r="I40" s="16" t="s">
        <v>26</v>
      </c>
      <c r="J40" s="17">
        <v>16666.7</v>
      </c>
      <c r="K40" s="61" t="s">
        <v>51</v>
      </c>
    </row>
    <row r="41" spans="1:11" x14ac:dyDescent="0.45">
      <c r="A41" s="63"/>
      <c r="B41" s="63"/>
      <c r="C41" s="64"/>
      <c r="D41" s="62"/>
      <c r="E41" s="65"/>
      <c r="F41" s="62"/>
      <c r="G41" s="66"/>
      <c r="H41" s="67"/>
      <c r="I41" s="14" t="s">
        <v>15</v>
      </c>
      <c r="J41" s="15">
        <v>16666.7</v>
      </c>
      <c r="K41" s="61"/>
    </row>
    <row r="42" spans="1:11" x14ac:dyDescent="0.45">
      <c r="A42" s="54"/>
      <c r="B42" s="54"/>
      <c r="C42" s="56"/>
      <c r="D42" s="52"/>
      <c r="E42" s="58"/>
      <c r="F42" s="52"/>
      <c r="G42" s="50"/>
      <c r="H42" s="60"/>
      <c r="I42" s="18" t="s">
        <v>42</v>
      </c>
      <c r="J42" s="19">
        <v>16666.7</v>
      </c>
      <c r="K42" s="61"/>
    </row>
    <row r="43" spans="1:11" x14ac:dyDescent="0.45">
      <c r="A43" s="53">
        <v>599</v>
      </c>
      <c r="B43" s="53" t="s">
        <v>13</v>
      </c>
      <c r="C43" s="55">
        <v>39902</v>
      </c>
      <c r="D43" s="51">
        <v>100</v>
      </c>
      <c r="E43" s="57">
        <f>G43/D43</f>
        <v>1000</v>
      </c>
      <c r="F43" s="51"/>
      <c r="G43" s="49">
        <v>100000</v>
      </c>
      <c r="H43" s="59" t="s">
        <v>52</v>
      </c>
      <c r="I43" s="16" t="s">
        <v>42</v>
      </c>
      <c r="J43" s="17">
        <v>50000</v>
      </c>
      <c r="K43" s="61" t="s">
        <v>53</v>
      </c>
    </row>
    <row r="44" spans="1:11" x14ac:dyDescent="0.45">
      <c r="A44" s="54"/>
      <c r="B44" s="54"/>
      <c r="C44" s="56"/>
      <c r="D44" s="52"/>
      <c r="E44" s="58"/>
      <c r="F44" s="52"/>
      <c r="G44" s="50"/>
      <c r="H44" s="60"/>
      <c r="I44" s="18" t="s">
        <v>15</v>
      </c>
      <c r="J44" s="19">
        <v>50000</v>
      </c>
      <c r="K44" s="61"/>
    </row>
    <row r="45" spans="1:11" ht="28.5" x14ac:dyDescent="0.45">
      <c r="A45" s="38">
        <v>1353</v>
      </c>
      <c r="B45" s="21" t="s">
        <v>13</v>
      </c>
      <c r="C45" s="22">
        <v>40435</v>
      </c>
      <c r="D45" s="32">
        <v>42</v>
      </c>
      <c r="E45" s="23">
        <f t="shared" si="0"/>
        <v>1190.4761904761904</v>
      </c>
      <c r="F45" s="20"/>
      <c r="G45" s="24">
        <v>50000</v>
      </c>
      <c r="H45" s="33" t="s">
        <v>19</v>
      </c>
      <c r="I45" s="16" t="s">
        <v>42</v>
      </c>
      <c r="J45" s="17">
        <v>50000</v>
      </c>
      <c r="K45" s="31" t="s">
        <v>54</v>
      </c>
    </row>
    <row r="46" spans="1:11" x14ac:dyDescent="0.45">
      <c r="A46" s="53">
        <v>740</v>
      </c>
      <c r="B46" s="53" t="s">
        <v>13</v>
      </c>
      <c r="C46" s="55">
        <v>40668</v>
      </c>
      <c r="D46" s="51">
        <v>128.91</v>
      </c>
      <c r="E46" s="57">
        <f>G46/D46</f>
        <v>1396.3230160577148</v>
      </c>
      <c r="F46" s="51"/>
      <c r="G46" s="49">
        <v>180000</v>
      </c>
      <c r="H46" s="59" t="s">
        <v>55</v>
      </c>
      <c r="I46" s="16" t="s">
        <v>26</v>
      </c>
      <c r="J46" s="17">
        <v>45000</v>
      </c>
      <c r="K46" s="61" t="s">
        <v>56</v>
      </c>
    </row>
    <row r="47" spans="1:11" x14ac:dyDescent="0.45">
      <c r="A47" s="63"/>
      <c r="B47" s="63"/>
      <c r="C47" s="64"/>
      <c r="D47" s="62"/>
      <c r="E47" s="65"/>
      <c r="F47" s="62"/>
      <c r="G47" s="66"/>
      <c r="H47" s="67"/>
      <c r="I47" s="14" t="s">
        <v>15</v>
      </c>
      <c r="J47" s="15">
        <v>45000</v>
      </c>
      <c r="K47" s="61"/>
    </row>
    <row r="48" spans="1:11" x14ac:dyDescent="0.45">
      <c r="A48" s="63"/>
      <c r="B48" s="63"/>
      <c r="C48" s="64"/>
      <c r="D48" s="62"/>
      <c r="E48" s="65"/>
      <c r="F48" s="62"/>
      <c r="G48" s="66"/>
      <c r="H48" s="67"/>
      <c r="I48" s="14" t="s">
        <v>57</v>
      </c>
      <c r="J48" s="15">
        <v>45000</v>
      </c>
      <c r="K48" s="61"/>
    </row>
    <row r="49" spans="1:11" x14ac:dyDescent="0.45">
      <c r="A49" s="54"/>
      <c r="B49" s="54"/>
      <c r="C49" s="56"/>
      <c r="D49" s="52"/>
      <c r="E49" s="58"/>
      <c r="F49" s="52"/>
      <c r="G49" s="50"/>
      <c r="H49" s="60"/>
      <c r="I49" s="18" t="s">
        <v>58</v>
      </c>
      <c r="J49" s="19">
        <v>45000</v>
      </c>
      <c r="K49" s="61"/>
    </row>
    <row r="50" spans="1:11" x14ac:dyDescent="0.45">
      <c r="A50" s="53">
        <v>741</v>
      </c>
      <c r="B50" s="53" t="s">
        <v>13</v>
      </c>
      <c r="C50" s="55">
        <v>41396</v>
      </c>
      <c r="D50" s="51">
        <v>233.8</v>
      </c>
      <c r="E50" s="57">
        <f>G50/D50</f>
        <v>855.43199315654397</v>
      </c>
      <c r="F50" s="51"/>
      <c r="G50" s="49">
        <v>200000</v>
      </c>
      <c r="H50" s="59" t="s">
        <v>59</v>
      </c>
      <c r="I50" s="16" t="s">
        <v>26</v>
      </c>
      <c r="J50" s="17">
        <v>50000</v>
      </c>
      <c r="K50" s="61" t="s">
        <v>60</v>
      </c>
    </row>
    <row r="51" spans="1:11" x14ac:dyDescent="0.45">
      <c r="A51" s="63"/>
      <c r="B51" s="63"/>
      <c r="C51" s="64"/>
      <c r="D51" s="62"/>
      <c r="E51" s="65"/>
      <c r="F51" s="62"/>
      <c r="G51" s="66"/>
      <c r="H51" s="67"/>
      <c r="I51" s="14" t="s">
        <v>42</v>
      </c>
      <c r="J51" s="15">
        <v>50000</v>
      </c>
      <c r="K51" s="61"/>
    </row>
    <row r="52" spans="1:11" x14ac:dyDescent="0.45">
      <c r="A52" s="63"/>
      <c r="B52" s="63"/>
      <c r="C52" s="64"/>
      <c r="D52" s="62"/>
      <c r="E52" s="65"/>
      <c r="F52" s="62"/>
      <c r="G52" s="66"/>
      <c r="H52" s="67"/>
      <c r="I52" s="14" t="s">
        <v>15</v>
      </c>
      <c r="J52" s="15">
        <v>50000</v>
      </c>
      <c r="K52" s="61"/>
    </row>
    <row r="53" spans="1:11" x14ac:dyDescent="0.45">
      <c r="A53" s="54"/>
      <c r="B53" s="54"/>
      <c r="C53" s="56"/>
      <c r="D53" s="52"/>
      <c r="E53" s="58"/>
      <c r="F53" s="52"/>
      <c r="G53" s="50"/>
      <c r="H53" s="60"/>
      <c r="I53" s="18" t="s">
        <v>58</v>
      </c>
      <c r="J53" s="19">
        <v>50000</v>
      </c>
      <c r="K53" s="61"/>
    </row>
    <row r="54" spans="1:11" x14ac:dyDescent="0.45">
      <c r="A54" s="53">
        <v>596</v>
      </c>
      <c r="B54" s="53" t="s">
        <v>13</v>
      </c>
      <c r="C54" s="55">
        <v>42283</v>
      </c>
      <c r="D54" s="51">
        <v>380</v>
      </c>
      <c r="E54" s="57">
        <f>G54/D54</f>
        <v>2592.1052631578946</v>
      </c>
      <c r="F54" s="51"/>
      <c r="G54" s="49">
        <v>985000</v>
      </c>
      <c r="H54" s="59" t="s">
        <v>61</v>
      </c>
      <c r="I54" s="16" t="s">
        <v>15</v>
      </c>
      <c r="J54" s="17">
        <v>700000</v>
      </c>
      <c r="K54" s="61" t="s">
        <v>62</v>
      </c>
    </row>
    <row r="55" spans="1:11" x14ac:dyDescent="0.45">
      <c r="A55" s="63"/>
      <c r="B55" s="63"/>
      <c r="C55" s="64"/>
      <c r="D55" s="62"/>
      <c r="E55" s="65"/>
      <c r="F55" s="62"/>
      <c r="G55" s="66"/>
      <c r="H55" s="67"/>
      <c r="I55" s="34" t="s">
        <v>63</v>
      </c>
      <c r="J55" s="15">
        <v>100000</v>
      </c>
      <c r="K55" s="61"/>
    </row>
    <row r="56" spans="1:11" x14ac:dyDescent="0.45">
      <c r="A56" s="63"/>
      <c r="B56" s="63"/>
      <c r="C56" s="64"/>
      <c r="D56" s="62"/>
      <c r="E56" s="65"/>
      <c r="F56" s="62"/>
      <c r="G56" s="66"/>
      <c r="H56" s="67"/>
      <c r="I56" s="34" t="s">
        <v>64</v>
      </c>
      <c r="J56" s="15">
        <v>34000</v>
      </c>
      <c r="K56" s="61"/>
    </row>
    <row r="57" spans="1:11" x14ac:dyDescent="0.45">
      <c r="A57" s="63"/>
      <c r="B57" s="63"/>
      <c r="C57" s="64"/>
      <c r="D57" s="62"/>
      <c r="E57" s="65"/>
      <c r="F57" s="62"/>
      <c r="G57" s="66"/>
      <c r="H57" s="67"/>
      <c r="I57" s="34" t="s">
        <v>65</v>
      </c>
      <c r="J57" s="15">
        <v>10000</v>
      </c>
      <c r="K57" s="61"/>
    </row>
    <row r="58" spans="1:11" x14ac:dyDescent="0.45">
      <c r="A58" s="54"/>
      <c r="B58" s="54"/>
      <c r="C58" s="56"/>
      <c r="D58" s="52"/>
      <c r="E58" s="58"/>
      <c r="F58" s="52"/>
      <c r="G58" s="50"/>
      <c r="H58" s="60"/>
      <c r="I58" s="18" t="s">
        <v>66</v>
      </c>
      <c r="J58" s="19">
        <v>141000</v>
      </c>
      <c r="K58" s="61"/>
    </row>
    <row r="59" spans="1:11" x14ac:dyDescent="0.45">
      <c r="A59" s="53">
        <v>598</v>
      </c>
      <c r="B59" s="53" t="s">
        <v>13</v>
      </c>
      <c r="C59" s="55">
        <v>42495</v>
      </c>
      <c r="D59" s="51">
        <v>97.409899999999993</v>
      </c>
      <c r="E59" s="57">
        <f>G59/D59</f>
        <v>1847.8614596668308</v>
      </c>
      <c r="F59" s="51"/>
      <c r="G59" s="49">
        <v>180000</v>
      </c>
      <c r="H59" s="59" t="s">
        <v>67</v>
      </c>
      <c r="I59" s="16" t="s">
        <v>26</v>
      </c>
      <c r="J59" s="17">
        <v>90000</v>
      </c>
      <c r="K59" s="61" t="s">
        <v>68</v>
      </c>
    </row>
    <row r="60" spans="1:11" x14ac:dyDescent="0.45">
      <c r="A60" s="54"/>
      <c r="B60" s="54"/>
      <c r="C60" s="56"/>
      <c r="D60" s="52"/>
      <c r="E60" s="58"/>
      <c r="F60" s="52"/>
      <c r="G60" s="50"/>
      <c r="H60" s="60"/>
      <c r="I60" s="18" t="s">
        <v>42</v>
      </c>
      <c r="J60" s="19">
        <v>90000</v>
      </c>
      <c r="K60" s="61"/>
    </row>
    <row r="61" spans="1:11" x14ac:dyDescent="0.45">
      <c r="A61" s="53">
        <v>595</v>
      </c>
      <c r="B61" s="53" t="s">
        <v>13</v>
      </c>
      <c r="C61" s="55">
        <v>42686</v>
      </c>
      <c r="D61" s="51">
        <v>189.35400000000001</v>
      </c>
      <c r="E61" s="57">
        <f>G61/D61</f>
        <v>2006.2950875080535</v>
      </c>
      <c r="F61" s="51"/>
      <c r="G61" s="49">
        <v>379900</v>
      </c>
      <c r="H61" s="59" t="s">
        <v>69</v>
      </c>
      <c r="I61" s="16" t="s">
        <v>15</v>
      </c>
      <c r="J61" s="17">
        <v>189950</v>
      </c>
      <c r="K61" s="61" t="s">
        <v>70</v>
      </c>
    </row>
    <row r="62" spans="1:11" x14ac:dyDescent="0.45">
      <c r="A62" s="54"/>
      <c r="B62" s="54"/>
      <c r="C62" s="56"/>
      <c r="D62" s="52"/>
      <c r="E62" s="58"/>
      <c r="F62" s="52"/>
      <c r="G62" s="50"/>
      <c r="H62" s="60"/>
      <c r="I62" s="18" t="s">
        <v>58</v>
      </c>
      <c r="J62" s="19">
        <v>189950</v>
      </c>
      <c r="K62" s="61"/>
    </row>
    <row r="63" spans="1:11" x14ac:dyDescent="0.45">
      <c r="A63" s="53">
        <v>597</v>
      </c>
      <c r="B63" s="53" t="s">
        <v>13</v>
      </c>
      <c r="C63" s="55">
        <v>42758</v>
      </c>
      <c r="D63" s="51">
        <v>27.61</v>
      </c>
      <c r="E63" s="57">
        <f>G63/D63</f>
        <v>1629.844259326331</v>
      </c>
      <c r="F63" s="51"/>
      <c r="G63" s="49">
        <v>45000</v>
      </c>
      <c r="H63" s="59" t="s">
        <v>71</v>
      </c>
      <c r="I63" s="16" t="s">
        <v>26</v>
      </c>
      <c r="J63" s="17">
        <v>22500</v>
      </c>
      <c r="K63" s="61" t="s">
        <v>72</v>
      </c>
    </row>
    <row r="64" spans="1:11" x14ac:dyDescent="0.45">
      <c r="A64" s="54"/>
      <c r="B64" s="54"/>
      <c r="C64" s="56"/>
      <c r="D64" s="52"/>
      <c r="E64" s="58"/>
      <c r="F64" s="52"/>
      <c r="G64" s="50"/>
      <c r="H64" s="60"/>
      <c r="I64" s="14" t="s">
        <v>42</v>
      </c>
      <c r="J64" s="15">
        <v>22500</v>
      </c>
      <c r="K64" s="61"/>
    </row>
    <row r="65" spans="1:11" x14ac:dyDescent="0.45">
      <c r="A65" s="53">
        <v>749</v>
      </c>
      <c r="B65" s="53" t="s">
        <v>13</v>
      </c>
      <c r="C65" s="55">
        <v>43130</v>
      </c>
      <c r="D65" s="51">
        <v>73.191500000000005</v>
      </c>
      <c r="E65" s="57">
        <f>G65/D65</f>
        <v>1858.1392648053393</v>
      </c>
      <c r="F65" s="51"/>
      <c r="G65" s="49">
        <v>136000</v>
      </c>
      <c r="H65" s="59" t="s">
        <v>73</v>
      </c>
      <c r="I65" s="16" t="s">
        <v>15</v>
      </c>
      <c r="J65" s="17">
        <v>34000</v>
      </c>
      <c r="K65" s="61" t="s">
        <v>74</v>
      </c>
    </row>
    <row r="66" spans="1:11" x14ac:dyDescent="0.45">
      <c r="A66" s="63"/>
      <c r="B66" s="63"/>
      <c r="C66" s="64"/>
      <c r="D66" s="62"/>
      <c r="E66" s="65"/>
      <c r="F66" s="62"/>
      <c r="G66" s="66"/>
      <c r="H66" s="67"/>
      <c r="I66" s="14" t="s">
        <v>75</v>
      </c>
      <c r="J66" s="15">
        <v>34000</v>
      </c>
      <c r="K66" s="61"/>
    </row>
    <row r="67" spans="1:11" x14ac:dyDescent="0.45">
      <c r="A67" s="63"/>
      <c r="B67" s="63"/>
      <c r="C67" s="64"/>
      <c r="D67" s="62"/>
      <c r="E67" s="65"/>
      <c r="F67" s="62"/>
      <c r="G67" s="66"/>
      <c r="H67" s="67"/>
      <c r="I67" s="14" t="s">
        <v>64</v>
      </c>
      <c r="J67" s="15">
        <v>34000</v>
      </c>
      <c r="K67" s="61"/>
    </row>
    <row r="68" spans="1:11" x14ac:dyDescent="0.45">
      <c r="A68" s="54"/>
      <c r="B68" s="54"/>
      <c r="C68" s="56"/>
      <c r="D68" s="52"/>
      <c r="E68" s="58"/>
      <c r="F68" s="52"/>
      <c r="G68" s="50"/>
      <c r="H68" s="60"/>
      <c r="I68" s="18" t="s">
        <v>76</v>
      </c>
      <c r="J68" s="19">
        <v>34000</v>
      </c>
      <c r="K68" s="61"/>
    </row>
    <row r="69" spans="1:11" x14ac:dyDescent="0.45">
      <c r="A69" s="53">
        <v>1349</v>
      </c>
      <c r="B69" s="53" t="s">
        <v>13</v>
      </c>
      <c r="C69" s="55">
        <v>43396</v>
      </c>
      <c r="D69" s="51">
        <v>116.372</v>
      </c>
      <c r="E69" s="57">
        <f>G69/D69</f>
        <v>1387.3440346475097</v>
      </c>
      <c r="F69" s="51"/>
      <c r="G69" s="49">
        <v>161448</v>
      </c>
      <c r="H69" s="59" t="s">
        <v>77</v>
      </c>
      <c r="I69" s="16" t="s">
        <v>66</v>
      </c>
      <c r="J69" s="17">
        <v>80724</v>
      </c>
      <c r="K69" s="61" t="s">
        <v>78</v>
      </c>
    </row>
    <row r="70" spans="1:11" x14ac:dyDescent="0.45">
      <c r="A70" s="54"/>
      <c r="B70" s="54"/>
      <c r="C70" s="56"/>
      <c r="D70" s="52"/>
      <c r="E70" s="58"/>
      <c r="F70" s="52"/>
      <c r="G70" s="50"/>
      <c r="H70" s="60"/>
      <c r="I70" s="14" t="s">
        <v>15</v>
      </c>
      <c r="J70" s="19">
        <v>80724</v>
      </c>
      <c r="K70" s="61"/>
    </row>
    <row r="71" spans="1:11" x14ac:dyDescent="0.45">
      <c r="A71" s="76"/>
      <c r="B71" s="44" t="s">
        <v>13</v>
      </c>
      <c r="C71" s="45">
        <v>43678</v>
      </c>
      <c r="D71" s="46">
        <v>96.96</v>
      </c>
      <c r="E71" s="47">
        <f>G71/D71</f>
        <v>1071.3180693069307</v>
      </c>
      <c r="F71" s="48"/>
      <c r="G71" s="49">
        <v>103875</v>
      </c>
      <c r="H71" s="39" t="s">
        <v>79</v>
      </c>
      <c r="I71" s="40" t="s">
        <v>42</v>
      </c>
      <c r="J71" s="42">
        <v>103875</v>
      </c>
      <c r="K71" s="35" t="s">
        <v>80</v>
      </c>
    </row>
    <row r="72" spans="1:11" x14ac:dyDescent="0.45">
      <c r="B72" s="44"/>
      <c r="C72" s="45"/>
      <c r="D72" s="46"/>
      <c r="E72" s="47"/>
      <c r="F72" s="48"/>
      <c r="G72" s="50"/>
      <c r="H72" s="39"/>
      <c r="I72" s="41"/>
      <c r="J72" s="43"/>
      <c r="K72" s="36" t="s">
        <v>81</v>
      </c>
    </row>
  </sheetData>
  <mergeCells count="189">
    <mergeCell ref="G9:G11"/>
    <mergeCell ref="H9:H11"/>
    <mergeCell ref="K9:K11"/>
    <mergeCell ref="A12:A14"/>
    <mergeCell ref="B12:B14"/>
    <mergeCell ref="C12:C14"/>
    <mergeCell ref="D12:D14"/>
    <mergeCell ref="E12:E14"/>
    <mergeCell ref="F12:F14"/>
    <mergeCell ref="G12:G14"/>
    <mergeCell ref="A9:A11"/>
    <mergeCell ref="B9:B11"/>
    <mergeCell ref="C9:C11"/>
    <mergeCell ref="D9:D11"/>
    <mergeCell ref="E9:E11"/>
    <mergeCell ref="F9:F11"/>
    <mergeCell ref="H12:H14"/>
    <mergeCell ref="K12:K14"/>
    <mergeCell ref="A15:A17"/>
    <mergeCell ref="B15:B17"/>
    <mergeCell ref="C15:C17"/>
    <mergeCell ref="D15:D17"/>
    <mergeCell ref="E15:E17"/>
    <mergeCell ref="F15:F17"/>
    <mergeCell ref="G15:G17"/>
    <mergeCell ref="H15:H17"/>
    <mergeCell ref="K15:K17"/>
    <mergeCell ref="A18:A20"/>
    <mergeCell ref="B18:B20"/>
    <mergeCell ref="C18:C20"/>
    <mergeCell ref="D18:D20"/>
    <mergeCell ref="E18:E20"/>
    <mergeCell ref="F18:F20"/>
    <mergeCell ref="G18:G20"/>
    <mergeCell ref="H18:H20"/>
    <mergeCell ref="K18:K20"/>
    <mergeCell ref="G21:G24"/>
    <mergeCell ref="H21:H24"/>
    <mergeCell ref="K21:K24"/>
    <mergeCell ref="A26:A27"/>
    <mergeCell ref="B26:B27"/>
    <mergeCell ref="C26:C27"/>
    <mergeCell ref="D26:D27"/>
    <mergeCell ref="E26:E27"/>
    <mergeCell ref="F26:F27"/>
    <mergeCell ref="G26:G27"/>
    <mergeCell ref="A21:A24"/>
    <mergeCell ref="B21:B24"/>
    <mergeCell ref="C21:C24"/>
    <mergeCell ref="D21:D24"/>
    <mergeCell ref="E21:E24"/>
    <mergeCell ref="F21:F24"/>
    <mergeCell ref="H26:H27"/>
    <mergeCell ref="K26:K27"/>
    <mergeCell ref="A28:A31"/>
    <mergeCell ref="B28:B31"/>
    <mergeCell ref="C28:C31"/>
    <mergeCell ref="D28:D31"/>
    <mergeCell ref="E28:E31"/>
    <mergeCell ref="F28:F31"/>
    <mergeCell ref="G28:G31"/>
    <mergeCell ref="H28:H31"/>
    <mergeCell ref="K28:K31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G36:G37"/>
    <mergeCell ref="H36:H37"/>
    <mergeCell ref="K36:K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H38:H39"/>
    <mergeCell ref="K38:K39"/>
    <mergeCell ref="A40:A42"/>
    <mergeCell ref="B40:B42"/>
    <mergeCell ref="C40:C42"/>
    <mergeCell ref="D40:D42"/>
    <mergeCell ref="E40:E42"/>
    <mergeCell ref="F40:F42"/>
    <mergeCell ref="G40:G42"/>
    <mergeCell ref="H40:H42"/>
    <mergeCell ref="K40:K42"/>
    <mergeCell ref="A43:A44"/>
    <mergeCell ref="B43:B44"/>
    <mergeCell ref="C43:C44"/>
    <mergeCell ref="D43:D44"/>
    <mergeCell ref="E43:E44"/>
    <mergeCell ref="F43:F44"/>
    <mergeCell ref="G43:G44"/>
    <mergeCell ref="H43:H44"/>
    <mergeCell ref="K43:K44"/>
    <mergeCell ref="G46:G49"/>
    <mergeCell ref="H46:H49"/>
    <mergeCell ref="K46:K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K50:K53"/>
    <mergeCell ref="A54:A58"/>
    <mergeCell ref="B54:B58"/>
    <mergeCell ref="C54:C58"/>
    <mergeCell ref="D54:D58"/>
    <mergeCell ref="E54:E58"/>
    <mergeCell ref="F54:F58"/>
    <mergeCell ref="G54:G58"/>
    <mergeCell ref="H54:H58"/>
    <mergeCell ref="K54:K58"/>
    <mergeCell ref="A59:A60"/>
    <mergeCell ref="B59:B60"/>
    <mergeCell ref="C59:C60"/>
    <mergeCell ref="D59:D60"/>
    <mergeCell ref="E59:E60"/>
    <mergeCell ref="F59:F60"/>
    <mergeCell ref="G59:G60"/>
    <mergeCell ref="H59:H60"/>
    <mergeCell ref="K59:K60"/>
    <mergeCell ref="G61:G62"/>
    <mergeCell ref="H61:H62"/>
    <mergeCell ref="K61:K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A65:A68"/>
    <mergeCell ref="B65:B68"/>
    <mergeCell ref="C65:C68"/>
    <mergeCell ref="D65:D68"/>
    <mergeCell ref="E65:E68"/>
    <mergeCell ref="F65:F68"/>
    <mergeCell ref="G65:G68"/>
    <mergeCell ref="H65:H68"/>
    <mergeCell ref="K65:K68"/>
    <mergeCell ref="A69:A70"/>
    <mergeCell ref="B69:B70"/>
    <mergeCell ref="C69:C70"/>
    <mergeCell ref="D69:D70"/>
    <mergeCell ref="E69:E70"/>
    <mergeCell ref="F69:F70"/>
    <mergeCell ref="G69:G70"/>
    <mergeCell ref="H69:H70"/>
    <mergeCell ref="K69:K70"/>
    <mergeCell ref="H71:H72"/>
    <mergeCell ref="I71:I72"/>
    <mergeCell ref="J71:J72"/>
    <mergeCell ref="B71:B72"/>
    <mergeCell ref="C71:C72"/>
    <mergeCell ref="D71:D72"/>
    <mergeCell ref="E71:E72"/>
    <mergeCell ref="F71:F72"/>
    <mergeCell ref="G71:G72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BUENAVENTURA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Samanta</cp:lastModifiedBy>
  <dcterms:created xsi:type="dcterms:W3CDTF">2019-11-14T19:36:51Z</dcterms:created>
  <dcterms:modified xsi:type="dcterms:W3CDTF">2020-04-11T22:24:40Z</dcterms:modified>
</cp:coreProperties>
</file>